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4" i="1" l="1"/>
  <c r="C20" i="1"/>
  <c r="E17" i="1"/>
  <c r="E14" i="1" s="1"/>
  <c r="E28" i="1" s="1"/>
  <c r="D17" i="1"/>
  <c r="C17" i="1"/>
  <c r="C14" i="1" s="1"/>
  <c r="C28" i="1" s="1"/>
  <c r="D14" i="1"/>
  <c r="D28" i="1" s="1"/>
</calcChain>
</file>

<file path=xl/sharedStrings.xml><?xml version="1.0" encoding="utf-8"?>
<sst xmlns="http://schemas.openxmlformats.org/spreadsheetml/2006/main" count="33" uniqueCount="29">
  <si>
    <t>Приложение № 5</t>
  </si>
  <si>
    <t>к решению МС МО "Купчино"</t>
  </si>
  <si>
    <t>№ 41 от 16.12.2014 г.</t>
  </si>
  <si>
    <t xml:space="preserve">                          ИСТОЧНИКИ ВНУТРЕННЕГО ФИНАНСИРОВАНИЯ</t>
  </si>
  <si>
    <t xml:space="preserve">                                ДЕФИЦИТА БЮДЖЕТА МО "КУПЧИНО"</t>
  </si>
  <si>
    <t>НА 2015.-2017 г.г.</t>
  </si>
  <si>
    <t xml:space="preserve">Сумма </t>
  </si>
  <si>
    <t>К о д</t>
  </si>
  <si>
    <t>Наименование</t>
  </si>
  <si>
    <t>2016 г.</t>
  </si>
  <si>
    <t>2017 г.</t>
  </si>
  <si>
    <t>000 1 00 00 00 00 0000 000</t>
  </si>
  <si>
    <t xml:space="preserve">Источники внутреннего финансирования </t>
  </si>
  <si>
    <t>дефицитов бюджетов</t>
  </si>
  <si>
    <t>000 1 05 00 00 00 0000 000</t>
  </si>
  <si>
    <t xml:space="preserve">Изменение остатков средств на счетах по </t>
  </si>
  <si>
    <t>учета средств бюджета</t>
  </si>
  <si>
    <t>973 1 05 02 01 03 0000 510</t>
  </si>
  <si>
    <t xml:space="preserve"> Увеличение прочих остатков денежных   </t>
  </si>
  <si>
    <t xml:space="preserve">средств бюджетов внутригородских муници- </t>
  </si>
  <si>
    <t xml:space="preserve">пальных образований  городов федерального </t>
  </si>
  <si>
    <t>значения Москвы и Санкт-Петербурга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</si>
  <si>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</si>
  <si>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</si>
  <si>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</si>
  <si>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Итого:</t>
  </si>
  <si>
    <t xml:space="preserve"> </t>
  </si>
  <si>
    <t xml:space="preserve">         Глава местной администрации</t>
  </si>
  <si>
    <t xml:space="preserve">                                Петраков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</si>
</sst>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6"/>
      <name val="Arial Cyr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b/>
      <i/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0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7" xfId="0" applyFont="1" applyFill="1" applyBorder="1"/>
    <xf numFmtId="0" fontId="9" fillId="0" borderId="7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/>
    <xf numFmtId="0" fontId="9" fillId="0" borderId="1" xfId="0" applyFont="1" applyFill="1" applyBorder="1"/>
    <xf numFmtId="164" fontId="6" fillId="0" borderId="9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9" fillId="0" borderId="6" xfId="0" applyFont="1" applyFill="1" applyBorder="1"/>
    <xf numFmtId="0" fontId="6" fillId="0" borderId="10" xfId="0" applyFont="1" applyFill="1" applyBorder="1" applyAlignment="1">
      <alignment horizontal="center"/>
    </xf>
    <xf numFmtId="0" fontId="9" fillId="0" borderId="3" xfId="0" applyFont="1" applyFill="1" applyBorder="1"/>
    <xf numFmtId="0" fontId="6" fillId="0" borderId="1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_2015"/>
      <sheetName val="Вед стр_2015"/>
      <sheetName val="Источники внутр финансирования"/>
    </sheetNames>
    <sheetDataSet>
      <sheetData sheetId="0">
        <row r="81">
          <cell r="E81">
            <v>91590.7</v>
          </cell>
        </row>
      </sheetData>
      <sheetData sheetId="1">
        <row r="285">
          <cell r="G285">
            <v>92090.700000000012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8" workbookViewId="0">
      <selection activeCell="J7" sqref="J7"/>
    </sheetView>
  </sheetViews>
  <sheetFormatPr defaultRowHeight="15" x14ac:dyDescent="0.25"/>
  <cols>
    <col min="1" max="1" width="29.42578125" customWidth="1"/>
    <col min="2" max="2" width="51.28515625" customWidth="1"/>
    <col min="3" max="3" width="11.85546875" customWidth="1"/>
    <col min="4" max="4" width="10" customWidth="1"/>
    <col min="5" max="5" width="11.7109375" customWidth="1"/>
  </cols>
  <sheetData>
    <row r="1" spans="1:5" x14ac:dyDescent="0.25">
      <c r="A1" s="1"/>
      <c r="B1" s="2" t="s">
        <v>0</v>
      </c>
      <c r="C1" s="2"/>
      <c r="D1" s="3"/>
      <c r="E1" s="3"/>
    </row>
    <row r="2" spans="1:5" x14ac:dyDescent="0.25">
      <c r="A2" s="1"/>
      <c r="B2" s="2" t="s">
        <v>1</v>
      </c>
      <c r="C2" s="2"/>
      <c r="D2" s="3"/>
      <c r="E2" s="3"/>
    </row>
    <row r="3" spans="1:5" x14ac:dyDescent="0.25">
      <c r="A3" s="1"/>
      <c r="B3" s="2" t="s">
        <v>2</v>
      </c>
      <c r="C3" s="2"/>
      <c r="D3" s="3"/>
      <c r="E3" s="3"/>
    </row>
    <row r="4" spans="1:5" ht="20.25" x14ac:dyDescent="0.3">
      <c r="A4" s="4"/>
      <c r="B4" s="5"/>
      <c r="C4" s="5"/>
      <c r="D4" s="5"/>
      <c r="E4" s="1"/>
    </row>
    <row r="5" spans="1:5" x14ac:dyDescent="0.25">
      <c r="A5" s="1"/>
      <c r="B5" s="6"/>
      <c r="C5" s="7"/>
      <c r="D5" s="1"/>
      <c r="E5" s="1"/>
    </row>
    <row r="6" spans="1:5" x14ac:dyDescent="0.25">
      <c r="A6" s="1"/>
      <c r="B6" s="8"/>
      <c r="C6" s="8"/>
      <c r="D6" s="1"/>
      <c r="E6" s="1"/>
    </row>
    <row r="7" spans="1:5" ht="15.75" x14ac:dyDescent="0.25">
      <c r="A7" s="9" t="s">
        <v>3</v>
      </c>
      <c r="B7" s="9"/>
      <c r="C7" s="9"/>
      <c r="D7" s="1"/>
      <c r="E7" s="1"/>
    </row>
    <row r="8" spans="1:5" ht="15.75" x14ac:dyDescent="0.25">
      <c r="A8" s="9" t="s">
        <v>4</v>
      </c>
      <c r="B8" s="9"/>
      <c r="C8" s="9"/>
      <c r="D8" s="1"/>
      <c r="E8" s="1"/>
    </row>
    <row r="9" spans="1:5" ht="15.75" x14ac:dyDescent="0.25">
      <c r="A9" s="10"/>
      <c r="B9" s="11" t="s">
        <v>5</v>
      </c>
      <c r="C9" s="12"/>
      <c r="D9" s="1"/>
      <c r="E9" s="1"/>
    </row>
    <row r="10" spans="1:5" ht="15.75" x14ac:dyDescent="0.25">
      <c r="A10" s="1"/>
      <c r="B10" s="13"/>
      <c r="C10" s="14"/>
      <c r="D10" s="15"/>
      <c r="E10" s="15"/>
    </row>
    <row r="11" spans="1:5" x14ac:dyDescent="0.25">
      <c r="A11" s="1"/>
      <c r="B11" s="13"/>
      <c r="C11" s="14"/>
      <c r="D11" s="1"/>
      <c r="E11" s="1"/>
    </row>
    <row r="12" spans="1:5" ht="15.75" x14ac:dyDescent="0.25">
      <c r="A12" s="16"/>
      <c r="B12" s="16"/>
      <c r="C12" s="17" t="s">
        <v>6</v>
      </c>
      <c r="D12" s="18" t="s">
        <v>6</v>
      </c>
      <c r="E12" s="18" t="s">
        <v>6</v>
      </c>
    </row>
    <row r="13" spans="1:5" ht="15.75" x14ac:dyDescent="0.25">
      <c r="A13" s="19" t="s">
        <v>7</v>
      </c>
      <c r="B13" s="19" t="s">
        <v>8</v>
      </c>
      <c r="C13" s="20">
        <v>2015</v>
      </c>
      <c r="D13" s="19" t="s">
        <v>9</v>
      </c>
      <c r="E13" s="19" t="s">
        <v>10</v>
      </c>
    </row>
    <row r="14" spans="1:5" ht="15.75" x14ac:dyDescent="0.25">
      <c r="A14" s="21" t="s">
        <v>11</v>
      </c>
      <c r="B14" s="21" t="s">
        <v>12</v>
      </c>
      <c r="C14" s="22">
        <f>C17</f>
        <v>500.00000000001455</v>
      </c>
      <c r="D14" s="22">
        <f>D17</f>
        <v>1200</v>
      </c>
      <c r="E14" s="22">
        <f>E17</f>
        <v>1100</v>
      </c>
    </row>
    <row r="15" spans="1:5" ht="15.75" x14ac:dyDescent="0.25">
      <c r="A15" s="21"/>
      <c r="B15" s="21" t="s">
        <v>13</v>
      </c>
      <c r="C15" s="23"/>
      <c r="D15" s="23"/>
      <c r="E15" s="23"/>
    </row>
    <row r="16" spans="1:5" ht="15.75" x14ac:dyDescent="0.25">
      <c r="A16" s="24"/>
      <c r="B16" s="25"/>
      <c r="C16" s="26"/>
      <c r="D16" s="26"/>
      <c r="E16" s="26"/>
    </row>
    <row r="17" spans="1:5" ht="15.75" x14ac:dyDescent="0.25">
      <c r="A17" s="21" t="s">
        <v>14</v>
      </c>
      <c r="B17" s="21" t="s">
        <v>15</v>
      </c>
      <c r="C17" s="22">
        <f>C24+C20</f>
        <v>500.00000000001455</v>
      </c>
      <c r="D17" s="22">
        <f>D24+D20</f>
        <v>1200</v>
      </c>
      <c r="E17" s="22">
        <f>E24+E20</f>
        <v>1100</v>
      </c>
    </row>
    <row r="18" spans="1:5" ht="15.75" x14ac:dyDescent="0.25">
      <c r="A18" s="21"/>
      <c r="B18" s="21" t="s">
        <v>16</v>
      </c>
      <c r="C18" s="23"/>
      <c r="D18" s="23"/>
      <c r="E18" s="23"/>
    </row>
    <row r="19" spans="1:5" ht="15.75" x14ac:dyDescent="0.25">
      <c r="A19" s="24"/>
      <c r="B19" s="25"/>
      <c r="C19" s="26"/>
      <c r="D19" s="26"/>
      <c r="E19" s="26"/>
    </row>
    <row r="20" spans="1:5" ht="15.75" x14ac:dyDescent="0.25">
      <c r="A20" s="27" t="s">
        <v>17</v>
      </c>
      <c r="B20" s="28" t="s">
        <v>18</v>
      </c>
      <c r="C20" s="29">
        <f>-[1]Дох_2015!E81</f>
        <v>-91590.7</v>
      </c>
      <c r="D20" s="29">
        <v>-95000</v>
      </c>
      <c r="E20" s="29">
        <v>-101000</v>
      </c>
    </row>
    <row r="21" spans="1:5" ht="15.75" x14ac:dyDescent="0.25">
      <c r="A21" s="30"/>
      <c r="B21" s="31" t="s">
        <v>19</v>
      </c>
      <c r="C21" s="32"/>
      <c r="D21" s="32"/>
      <c r="E21" s="32"/>
    </row>
    <row r="22" spans="1:5" ht="15.75" x14ac:dyDescent="0.25">
      <c r="A22" s="30"/>
      <c r="B22" s="31" t="s">
        <v>20</v>
      </c>
      <c r="C22" s="32"/>
      <c r="D22" s="32"/>
      <c r="E22" s="32"/>
    </row>
    <row r="23" spans="1:5" ht="15.75" x14ac:dyDescent="0.25">
      <c r="A23" s="24"/>
      <c r="B23" s="33" t="s">
        <v>21</v>
      </c>
      <c r="C23" s="34"/>
      <c r="D23" s="34"/>
      <c r="E23" s="34"/>
    </row>
    <row r="24" spans="1:5" ht="15.75" x14ac:dyDescent="0.25">
      <c r="A24" s="27" t="s">
        <v>22</v>
      </c>
      <c r="B24" s="28" t="s">
        <v>23</v>
      </c>
      <c r="C24" s="35">
        <f>'[1]Вед стр_2015'!G285</f>
        <v>92090.700000000012</v>
      </c>
      <c r="D24" s="35">
        <v>96200</v>
      </c>
      <c r="E24" s="35">
        <v>102100</v>
      </c>
    </row>
    <row r="25" spans="1:5" ht="15.75" x14ac:dyDescent="0.25">
      <c r="A25" s="30"/>
      <c r="B25" s="31" t="s">
        <v>24</v>
      </c>
      <c r="C25" s="36"/>
      <c r="D25" s="36"/>
      <c r="E25" s="36"/>
    </row>
    <row r="26" spans="1:5" ht="15.75" x14ac:dyDescent="0.25">
      <c r="A26" s="30"/>
      <c r="B26" s="33" t="s">
        <v>20</v>
      </c>
      <c r="C26" s="36"/>
      <c r="D26" s="36"/>
      <c r="E26" s="36"/>
    </row>
    <row r="27" spans="1:5" ht="15.75" x14ac:dyDescent="0.25">
      <c r="A27" s="24"/>
      <c r="B27" s="33" t="s">
        <v>21</v>
      </c>
      <c r="C27" s="26"/>
      <c r="D27" s="26"/>
      <c r="E27" s="26"/>
    </row>
    <row r="28" spans="1:5" ht="15.75" x14ac:dyDescent="0.25">
      <c r="A28" s="24"/>
      <c r="B28" s="19" t="s">
        <v>25</v>
      </c>
      <c r="C28" s="37">
        <f>C14</f>
        <v>500.00000000001455</v>
      </c>
      <c r="D28" s="37">
        <f>D14</f>
        <v>1200</v>
      </c>
      <c r="E28" s="37">
        <f>E14</f>
        <v>1100</v>
      </c>
    </row>
    <row r="29" spans="1:5" ht="15.75" x14ac:dyDescent="0.25">
      <c r="A29" s="10"/>
      <c r="B29" s="10"/>
      <c r="C29" s="10"/>
      <c r="D29" s="10"/>
      <c r="E29" s="10"/>
    </row>
    <row r="30" spans="1:5" ht="15.75" x14ac:dyDescent="0.25">
      <c r="A30" s="38" t="s">
        <v>26</v>
      </c>
      <c r="B30" s="38"/>
      <c r="C30" s="38"/>
      <c r="D30" s="38"/>
      <c r="E30" s="38"/>
    </row>
    <row r="31" spans="1:5" ht="15.75" x14ac:dyDescent="0.25">
      <c r="A31" s="39" t="s">
        <v>27</v>
      </c>
      <c r="B31" s="40"/>
      <c r="C31" s="38" t="s">
        <v>28</v>
      </c>
      <c r="D31" s="38"/>
      <c r="E31" s="38"/>
    </row>
  </sheetData>
  <mergeCells count="11">
    <mergeCell ref="A8:C8"/>
    <mergeCell ref="D10:E10"/>
    <mergeCell ref="A30:E30"/>
    <mergeCell ref="A31:B31"/>
    <mergeCell ref="C31:E31"/>
    <mergeCell ref="B1:C1"/>
    <mergeCell ref="B2:C2"/>
    <mergeCell ref="B3:C3"/>
    <mergeCell ref="B4:D4"/>
    <mergeCell ref="B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2014-12-24T00:15:18Z</dcterms:modified>
</cp:coreProperties>
</file>